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11340" windowHeight="8835"/>
  </bookViews>
  <sheets>
    <sheet name="What I Want" sheetId="1" r:id="rId1"/>
  </sheets>
  <definedNames>
    <definedName name="Action">#REF!</definedName>
    <definedName name="Action2">#REF!</definedName>
    <definedName name="annualinvst">'What I Want'!#REF!</definedName>
    <definedName name="InitInvst">'What I Want'!#REF!</definedName>
    <definedName name="Investment">#REF!</definedName>
    <definedName name="Moninvst">'What I Want'!#REF!</definedName>
    <definedName name="Returnrate">'What I Want'!$C$22</definedName>
  </definedNames>
  <calcPr calcId="125725"/>
</workbook>
</file>

<file path=xl/calcChain.xml><?xml version="1.0" encoding="utf-8"?>
<calcChain xmlns="http://schemas.openxmlformats.org/spreadsheetml/2006/main">
  <c r="C40" i="1"/>
  <c r="C39"/>
  <c r="C33"/>
  <c r="A38"/>
  <c r="C38" s="1"/>
  <c r="A37"/>
  <c r="C37" s="1"/>
  <c r="A36"/>
  <c r="C36" s="1"/>
  <c r="A35"/>
  <c r="C35" s="1"/>
  <c r="A34"/>
  <c r="C34" s="1"/>
  <c r="D34" l="1"/>
</calcChain>
</file>

<file path=xl/sharedStrings.xml><?xml version="1.0" encoding="utf-8"?>
<sst xmlns="http://schemas.openxmlformats.org/spreadsheetml/2006/main" count="15" uniqueCount="15">
  <si>
    <t>Rate of Return:</t>
  </si>
  <si>
    <t>Rate of Return</t>
  </si>
  <si>
    <t>Please Input in Yellow Squares</t>
  </si>
  <si>
    <t>What I Want</t>
  </si>
  <si>
    <t>Quantitative Analysis</t>
  </si>
  <si>
    <t>(car, house downpayment, etc …)</t>
  </si>
  <si>
    <t>What Does It Cost?</t>
  </si>
  <si>
    <t>When Will You Need It?</t>
  </si>
  <si>
    <t>What Do I Want?</t>
  </si>
  <si>
    <t>in years</t>
  </si>
  <si>
    <t>How Much Have You Saved Now?</t>
  </si>
  <si>
    <t>annually</t>
  </si>
  <si>
    <t>car</t>
  </si>
  <si>
    <t>to Obtain Goal</t>
  </si>
  <si>
    <t>Monthly Savings Needed</t>
  </si>
</sst>
</file>

<file path=xl/styles.xml><?xml version="1.0" encoding="utf-8"?>
<styleSheet xmlns="http://schemas.openxmlformats.org/spreadsheetml/2006/main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0.0%"/>
    <numFmt numFmtId="169" formatCode="_(&quot;$&quot;* #,##0_);_(&quot;$&quot;* \(#,##0\);_(&quot;$&quot;* &quot;-&quot;??_);_(@_)"/>
  </numFmts>
  <fonts count="9">
    <font>
      <sz val="10"/>
      <name val="Arial"/>
    </font>
    <font>
      <sz val="10"/>
      <name val="Arial"/>
    </font>
    <font>
      <sz val="8"/>
      <name val="Arial"/>
    </font>
    <font>
      <b/>
      <sz val="10"/>
      <name val="Arial"/>
      <family val="2"/>
    </font>
    <font>
      <b/>
      <sz val="10"/>
      <color indexed="60"/>
      <name val="Arial"/>
      <family val="2"/>
    </font>
    <font>
      <b/>
      <sz val="20"/>
      <name val="Arial"/>
      <family val="2"/>
    </font>
    <font>
      <i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44" fontId="0" fillId="0" borderId="0" xfId="1" applyFont="1"/>
    <xf numFmtId="0" fontId="4" fillId="0" borderId="0" xfId="0" applyFont="1"/>
    <xf numFmtId="9" fontId="3" fillId="3" borderId="2" xfId="2" applyFont="1" applyFill="1" applyBorder="1" applyAlignment="1">
      <alignment horizontal="center"/>
    </xf>
    <xf numFmtId="0" fontId="3" fillId="3" borderId="3" xfId="0" applyFont="1" applyFill="1" applyBorder="1"/>
    <xf numFmtId="0" fontId="5" fillId="0" borderId="0" xfId="0" applyFont="1"/>
    <xf numFmtId="0" fontId="6" fillId="0" borderId="0" xfId="0" applyFont="1"/>
    <xf numFmtId="0" fontId="3" fillId="0" borderId="5" xfId="0" applyFont="1" applyBorder="1"/>
    <xf numFmtId="0" fontId="0" fillId="0" borderId="6" xfId="0" applyBorder="1"/>
    <xf numFmtId="0" fontId="3" fillId="0" borderId="8" xfId="0" applyFont="1" applyBorder="1"/>
    <xf numFmtId="0" fontId="0" fillId="0" borderId="0" xfId="0" applyBorder="1"/>
    <xf numFmtId="44" fontId="3" fillId="0" borderId="0" xfId="1" applyFont="1" applyBorder="1"/>
    <xf numFmtId="0" fontId="0" fillId="0" borderId="8" xfId="0" applyBorder="1"/>
    <xf numFmtId="44" fontId="0" fillId="0" borderId="0" xfId="1" applyFont="1" applyBorder="1"/>
    <xf numFmtId="0" fontId="7" fillId="0" borderId="8" xfId="0" applyFont="1" applyBorder="1" applyAlignment="1">
      <alignment horizontal="center"/>
    </xf>
    <xf numFmtId="9" fontId="0" fillId="0" borderId="8" xfId="2" applyFont="1" applyBorder="1" applyAlignment="1">
      <alignment horizontal="center"/>
    </xf>
    <xf numFmtId="9" fontId="0" fillId="0" borderId="8" xfId="2" applyFont="1" applyFill="1" applyBorder="1" applyAlignment="1">
      <alignment horizontal="center"/>
    </xf>
    <xf numFmtId="9" fontId="0" fillId="0" borderId="10" xfId="2" applyFont="1" applyBorder="1" applyAlignment="1">
      <alignment horizontal="center"/>
    </xf>
    <xf numFmtId="0" fontId="0" fillId="0" borderId="11" xfId="0" applyBorder="1"/>
    <xf numFmtId="44" fontId="7" fillId="0" borderId="0" xfId="1" applyFont="1" applyBorder="1" applyAlignment="1">
      <alignment horizontal="center"/>
    </xf>
    <xf numFmtId="44" fontId="7" fillId="0" borderId="9" xfId="1" applyFont="1" applyBorder="1" applyAlignment="1">
      <alignment horizontal="center"/>
    </xf>
    <xf numFmtId="0" fontId="3" fillId="0" borderId="0" xfId="0" applyFont="1"/>
    <xf numFmtId="0" fontId="8" fillId="0" borderId="0" xfId="0" applyFont="1"/>
    <xf numFmtId="37" fontId="3" fillId="0" borderId="7" xfId="1" applyNumberFormat="1" applyFont="1" applyBorder="1" applyAlignment="1"/>
    <xf numFmtId="44" fontId="3" fillId="0" borderId="9" xfId="1" applyFont="1" applyBorder="1"/>
    <xf numFmtId="44" fontId="0" fillId="0" borderId="9" xfId="1" applyFont="1" applyBorder="1"/>
    <xf numFmtId="44" fontId="8" fillId="2" borderId="1" xfId="1" applyFont="1" applyFill="1" applyBorder="1" applyAlignment="1">
      <alignment horizontal="right"/>
    </xf>
    <xf numFmtId="0" fontId="0" fillId="2" borderId="1" xfId="1" applyNumberFormat="1" applyFont="1" applyFill="1" applyBorder="1" applyAlignment="1">
      <alignment horizontal="right"/>
    </xf>
    <xf numFmtId="44" fontId="0" fillId="0" borderId="0" xfId="1" applyFont="1" applyAlignment="1">
      <alignment horizontal="right"/>
    </xf>
    <xf numFmtId="164" fontId="0" fillId="2" borderId="1" xfId="2" applyNumberFormat="1" applyFont="1" applyFill="1" applyBorder="1" applyAlignment="1">
      <alignment horizontal="right"/>
    </xf>
    <xf numFmtId="169" fontId="1" fillId="2" borderId="1" xfId="1" applyNumberFormat="1" applyFont="1" applyFill="1" applyBorder="1" applyAlignment="1">
      <alignment horizontal="right"/>
    </xf>
    <xf numFmtId="6" fontId="0" fillId="0" borderId="9" xfId="1" applyNumberFormat="1" applyFont="1" applyBorder="1" applyAlignment="1">
      <alignment horizontal="center"/>
    </xf>
    <xf numFmtId="6" fontId="3" fillId="4" borderId="4" xfId="1" applyNumberFormat="1" applyFont="1" applyFill="1" applyBorder="1" applyAlignment="1">
      <alignment horizontal="center"/>
    </xf>
    <xf numFmtId="6" fontId="0" fillId="0" borderId="12" xfId="1" applyNumberFormat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6:IS40"/>
  <sheetViews>
    <sheetView tabSelected="1" workbookViewId="0">
      <selection activeCell="C11" sqref="C11"/>
    </sheetView>
  </sheetViews>
  <sheetFormatPr defaultRowHeight="12.75"/>
  <cols>
    <col min="1" max="1" width="33" customWidth="1"/>
    <col min="2" max="2" width="1.7109375" customWidth="1"/>
    <col min="3" max="3" width="29.85546875" style="1" customWidth="1"/>
    <col min="4" max="4" width="12.5703125" customWidth="1"/>
  </cols>
  <sheetData>
    <row r="6" spans="1:4" ht="26.25">
      <c r="A6" s="5" t="s">
        <v>3</v>
      </c>
    </row>
    <row r="8" spans="1:4" ht="18.75">
      <c r="A8" s="6" t="s">
        <v>4</v>
      </c>
    </row>
    <row r="9" spans="1:4" ht="18.75">
      <c r="A9" s="6"/>
    </row>
    <row r="10" spans="1:4" ht="18.75">
      <c r="A10" s="6"/>
    </row>
    <row r="12" spans="1:4">
      <c r="A12" s="2" t="s">
        <v>2</v>
      </c>
    </row>
    <row r="13" spans="1:4" ht="13.5" thickBot="1">
      <c r="A13" s="2"/>
    </row>
    <row r="14" spans="1:4" ht="13.5" thickBot="1">
      <c r="A14" s="21" t="s">
        <v>8</v>
      </c>
      <c r="C14" s="26" t="s">
        <v>12</v>
      </c>
      <c r="D14" t="s">
        <v>5</v>
      </c>
    </row>
    <row r="15" spans="1:4" ht="13.5" thickBot="1">
      <c r="A15" s="21" t="s">
        <v>6</v>
      </c>
      <c r="C15" s="30">
        <v>25000</v>
      </c>
    </row>
    <row r="16" spans="1:4" ht="13.5" thickBot="1">
      <c r="A16" s="21" t="s">
        <v>7</v>
      </c>
      <c r="C16" s="27">
        <v>1</v>
      </c>
      <c r="D16" t="s">
        <v>9</v>
      </c>
    </row>
    <row r="17" spans="1:253">
      <c r="A17" s="21"/>
      <c r="C17" s="28"/>
    </row>
    <row r="18" spans="1:253">
      <c r="A18" s="21"/>
      <c r="C18" s="28"/>
    </row>
    <row r="19" spans="1:253">
      <c r="A19" s="21"/>
      <c r="C19" s="28"/>
    </row>
    <row r="20" spans="1:253" ht="13.5" thickBot="1">
      <c r="A20" s="21"/>
      <c r="C20" s="28"/>
    </row>
    <row r="21" spans="1:253" ht="13.5" thickBot="1">
      <c r="A21" s="21" t="s">
        <v>10</v>
      </c>
      <c r="C21" s="30">
        <v>1500</v>
      </c>
    </row>
    <row r="22" spans="1:253" ht="13.5" thickBot="1">
      <c r="A22" s="21" t="s">
        <v>0</v>
      </c>
      <c r="C22" s="29">
        <v>0.08</v>
      </c>
      <c r="D22" s="22" t="s">
        <v>11</v>
      </c>
    </row>
    <row r="23" spans="1:253">
      <c r="A23" s="21"/>
    </row>
    <row r="25" spans="1:253">
      <c r="A25" s="21"/>
      <c r="C25"/>
    </row>
    <row r="27" spans="1:253" ht="13.5" thickBot="1"/>
    <row r="28" spans="1:253">
      <c r="A28" s="7"/>
      <c r="B28" s="8"/>
      <c r="C28" s="23"/>
      <c r="D28" s="11"/>
      <c r="E28" s="11"/>
    </row>
    <row r="29" spans="1:253">
      <c r="A29" s="9"/>
      <c r="B29" s="10"/>
      <c r="C29" s="24"/>
      <c r="D29" s="11"/>
      <c r="IS29" s="1"/>
    </row>
    <row r="30" spans="1:253" ht="15.75">
      <c r="A30" s="12"/>
      <c r="B30" s="10"/>
      <c r="C30" s="20" t="s">
        <v>14</v>
      </c>
      <c r="D30" s="19"/>
    </row>
    <row r="31" spans="1:253" ht="15.75">
      <c r="A31" s="14" t="s">
        <v>1</v>
      </c>
      <c r="B31" s="10"/>
      <c r="C31" s="20" t="s">
        <v>13</v>
      </c>
      <c r="D31" s="19"/>
    </row>
    <row r="32" spans="1:253">
      <c r="A32" s="12"/>
      <c r="B32" s="10"/>
      <c r="C32" s="25"/>
      <c r="D32" s="10"/>
    </row>
    <row r="33" spans="1:4">
      <c r="A33" s="15">
        <v>0</v>
      </c>
      <c r="B33" s="10"/>
      <c r="C33" s="31">
        <f>PMT($A33/12,$C$16*12,-$C$21,$C$15)*-1</f>
        <v>1958.3333333333333</v>
      </c>
      <c r="D33" s="13"/>
    </row>
    <row r="34" spans="1:4">
      <c r="A34" s="15">
        <f>+Returnrate-0.02</f>
        <v>0.06</v>
      </c>
      <c r="B34" s="10"/>
      <c r="C34" s="31">
        <f>PMT($A34/12,$C$16*12,-$C$21,$C$15)*-1</f>
        <v>1897.5610981164562</v>
      </c>
      <c r="D34" s="13" t="str">
        <f>IF($C$29="","",IF(#REF!="m",FV(($A34/12),12*D$28,-#REF!,-#REF!),IF(#REF!="a",FV($A34,1*D$28,-#REF!,-#REF!,1),FV($A34,1*D$28,0,-#REF!,0))))</f>
        <v/>
      </c>
    </row>
    <row r="35" spans="1:4" ht="13.5" thickBot="1">
      <c r="A35" s="15">
        <f>+Returnrate-0.01</f>
        <v>7.0000000000000007E-2</v>
      </c>
      <c r="B35" s="10"/>
      <c r="C35" s="31">
        <f>PMT($A35/12,$C$16*12,-$C$21,$C$15)*-1</f>
        <v>1887.5451999729053</v>
      </c>
      <c r="D35" s="13"/>
    </row>
    <row r="36" spans="1:4" ht="13.5" thickBot="1">
      <c r="A36" s="3">
        <f>+Returnrate</f>
        <v>0.08</v>
      </c>
      <c r="B36" s="4"/>
      <c r="C36" s="32">
        <f>PMT($A36/12,$C$16*12,-$C$21,$C$15)*-1</f>
        <v>1877.5614168407456</v>
      </c>
      <c r="D36" s="13"/>
    </row>
    <row r="37" spans="1:4">
      <c r="A37" s="15">
        <f>+Returnrate+0.01</f>
        <v>0.09</v>
      </c>
      <c r="B37" s="10"/>
      <c r="C37" s="31">
        <f>PMT($A37/12,$C$16*12,-$C$21,$C$15)*-1</f>
        <v>1867.6097040931297</v>
      </c>
      <c r="D37" s="13"/>
    </row>
    <row r="38" spans="1:4">
      <c r="A38" s="16">
        <f>+Returnrate+0.02</f>
        <v>0.1</v>
      </c>
      <c r="B38" s="10"/>
      <c r="C38" s="31">
        <f>PMT($A38/12,$C$16*12,-$C$21,$C$15)*-1</f>
        <v>1857.6900165718996</v>
      </c>
      <c r="D38" s="13"/>
    </row>
    <row r="39" spans="1:4">
      <c r="A39" s="15">
        <v>0.15</v>
      </c>
      <c r="B39" s="10"/>
      <c r="C39" s="31">
        <f>PMT($A39/12,$C$16*12,-$C$21,$C$15)*-1</f>
        <v>1808.5703401111898</v>
      </c>
      <c r="D39" s="13"/>
    </row>
    <row r="40" spans="1:4" ht="13.5" thickBot="1">
      <c r="A40" s="17">
        <v>0.2</v>
      </c>
      <c r="B40" s="18"/>
      <c r="C40" s="33">
        <f>PMT($A40/12,$C$16*12,-$C$21,$C$15)*-1</f>
        <v>1760.244221914719</v>
      </c>
      <c r="D40" s="13"/>
    </row>
  </sheetData>
  <sheetProtection sheet="1" objects="1" scenarios="1"/>
  <protectedRanges>
    <protectedRange sqref="C14:C22" name="Input Area"/>
  </protectedRanges>
  <phoneticPr fontId="2" type="noConversion"/>
  <pageMargins left="0.75" right="0.75" top="1" bottom="1" header="0.5" footer="0.5"/>
  <pageSetup scale="86" orientation="landscape" verticalDpi="0" r:id="rId1"/>
  <headerFooter alignWithMargins="0">
    <oddFooter>&amp;C&amp;D&amp;T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What I Want</vt:lpstr>
      <vt:lpstr>Returnrate</vt:lpstr>
    </vt:vector>
  </TitlesOfParts>
  <Company>TS White Enterprises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S White</dc:creator>
  <cp:lastModifiedBy>Thomas White</cp:lastModifiedBy>
  <cp:lastPrinted>2013-06-24T13:20:24Z</cp:lastPrinted>
  <dcterms:created xsi:type="dcterms:W3CDTF">2004-07-26T16:53:53Z</dcterms:created>
  <dcterms:modified xsi:type="dcterms:W3CDTF">2013-06-24T13:21:57Z</dcterms:modified>
</cp:coreProperties>
</file>